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Rosa Isela\Desktop\CUENTA PUBLICA 4TO TRIMESTRE 2023\"/>
    </mc:Choice>
  </mc:AlternateContent>
  <xr:revisionPtr revIDLastSave="0" documentId="13_ncr:1_{23D74531-AA0F-4960-B6B4-E77ACA165FF6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FFF" sheetId="1" r:id="rId1"/>
  </sheets>
  <definedNames>
    <definedName name="_xlnm.Print_Area" localSheetId="0">FFF!$A$1:$D$53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C27" i="1"/>
  <c r="D39" i="1"/>
  <c r="C39" i="1"/>
  <c r="B39" i="1"/>
  <c r="D14" i="1" l="1"/>
  <c r="C14" i="1"/>
  <c r="B14" i="1"/>
  <c r="D3" i="1"/>
  <c r="D24" i="1" s="1"/>
  <c r="C3" i="1"/>
  <c r="B3" i="1"/>
  <c r="B24" i="1" s="1"/>
  <c r="C24" i="1" l="1"/>
</calcChain>
</file>

<file path=xl/sharedStrings.xml><?xml version="1.0" encoding="utf-8"?>
<sst xmlns="http://schemas.openxmlformats.org/spreadsheetml/2006/main" count="45" uniqueCount="37">
  <si>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</si>
  <si>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</si>
  <si>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</si>
  <si>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</si>
  <si>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</si>
  <si>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</si>
  <si>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</si>
  <si>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</si>
  <si>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</si>
  <si>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</si>
  <si>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</si>
  <si>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</si>
  <si>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</si>
  <si>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</si>
  <si>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</si>
  <si>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</si>
  <si>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</si>
  <si>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</si>
  <si>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</si>
  <si>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</si>
  <si>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</si>
  <si>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</si>
  <si>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</si>
  <si>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</si>
  <si>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</si>
  <si>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</si>
  <si>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</si>
  <si>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</si>
  <si>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</si>
  <si>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</si>
  <si>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</si>
  <si>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</si>
  <si>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</si>
  <si>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</si>
  <si>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</si>
  <si>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Bajo protesta de decir verdad declaramos que los Estados Financieros y sus notas, son razonablemente correctos y son responsabilidad del emisor.</t>
  </si>
  <si>
    <t>Patronato del Parque Ecológico Metropolitano de León, Gto.
Flujo de Fondos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</si>
</sst>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9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3" fillId="0" borderId="10" xfId="0" applyNumberFormat="1" applyFont="1" applyBorder="1" applyAlignment="1">
      <alignment vertical="center" wrapText="1"/>
    </xf>
    <xf numFmtId="4" fontId="4" fillId="0" borderId="11" xfId="0" applyNumberFormat="1" applyFont="1" applyBorder="1" applyAlignment="1">
      <alignment vertical="center" wrapText="1"/>
    </xf>
    <xf numFmtId="4" fontId="3" fillId="0" borderId="11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2" fillId="0" borderId="11" xfId="0" applyNumberFormat="1" applyFont="1" applyBorder="1"/>
    <xf numFmtId="4" fontId="5" fillId="0" borderId="11" xfId="0" applyNumberFormat="1" applyFont="1" applyBorder="1"/>
    <xf numFmtId="4" fontId="5" fillId="0" borderId="12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8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top" wrapText="1"/>
    </xf>
  </cellXfs>
  <cellStyles count="3">
    <cellStyle name="Normal" xfId="0" builtinId="0"/>
    <cellStyle name="Normal 2" xfId="1" xr:uid="{00000000-0005-0000-0000-000001000000}"/>
    <cellStyle name="Normal 2 3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44</xdr:row>
      <xdr:rowOff>0</xdr:rowOff>
    </xdr:from>
    <xdr:to>
      <xdr:col>4</xdr:col>
      <xdr:colOff>85725</xdr:colOff>
      <xdr:row>52</xdr:row>
      <xdr:rowOff>10795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8E6620B7-0801-412A-ACCA-E7C31CB160AD}"/>
            </a:ext>
          </a:extLst>
        </xdr:cNvPr>
        <xdr:cNvGrpSpPr/>
      </xdr:nvGrpSpPr>
      <xdr:grpSpPr>
        <a:xfrm>
          <a:off x="0" y="6838950"/>
          <a:ext cx="6562725" cy="1153795"/>
          <a:chOff x="1876425" y="2275205"/>
          <a:chExt cx="6562725" cy="60452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9BAFF4F3-7E25-41A3-81E3-BD44BC095E1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76425" y="2275205"/>
            <a:ext cx="2241550" cy="47879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L.A.E. GLORIA CABRERA ALMANZA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COORDINADORA CONTABLE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GENERA INFORMACIÓN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DFD522EE-A1E1-49FB-BB6B-FF75626231AA}"/>
              </a:ext>
            </a:extLst>
          </xdr:cNvPr>
          <xdr:cNvSpPr txBox="1">
            <a:spLocks noChangeArrowheads="1"/>
          </xdr:cNvSpPr>
        </xdr:nvSpPr>
        <xdr:spPr bwMode="auto">
          <a:xfrm>
            <a:off x="6197600" y="2275205"/>
            <a:ext cx="2241550" cy="60452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LIC. JUAN CARLOS JUAREZ LÓPEZ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ENCARGADO DE DESPACHO 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GERENCIA ADMINISTRATIVA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AUTORIZA INFORMACIÓN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1"/>
  <sheetViews>
    <sheetView showGridLines="0" tabSelected="1" zoomScaleNormal="100" workbookViewId="0">
      <selection activeCell="G20" sqref="G20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25" t="s">
        <v>36</v>
      </c>
      <c r="B1" s="26"/>
      <c r="C1" s="26"/>
      <c r="D1" s="27"/>
    </row>
    <row r="2" spans="1:4" x14ac:dyDescent="0.2">
      <c r="A2" s="7" t="s">
        <v>0</v>
      </c>
      <c r="B2" s="6" t="s">
        <v>1</v>
      </c>
      <c r="C2" s="6" t="s">
        <v>2</v>
      </c>
      <c r="D2" s="6" t="s">
        <v>3</v>
      </c>
    </row>
    <row r="3" spans="1:4" x14ac:dyDescent="0.2">
      <c r="A3" s="4" t="s">
        <v>4</v>
      </c>
      <c r="B3" s="16">
        <f>SUM(B4:B13)</f>
        <v>42770215</v>
      </c>
      <c r="C3" s="16">
        <f>SUM(C4:C13)</f>
        <v>48812938.719999999</v>
      </c>
      <c r="D3" s="16">
        <f>SUM(D4:D13)</f>
        <v>48812938.719999999</v>
      </c>
    </row>
    <row r="4" spans="1:4" x14ac:dyDescent="0.2">
      <c r="A4" s="12" t="s">
        <v>5</v>
      </c>
      <c r="B4" s="17">
        <v>0</v>
      </c>
      <c r="C4" s="17">
        <v>0</v>
      </c>
      <c r="D4" s="3">
        <v>0</v>
      </c>
    </row>
    <row r="5" spans="1:4" x14ac:dyDescent="0.2">
      <c r="A5" s="12" t="s">
        <v>6</v>
      </c>
      <c r="B5" s="17">
        <v>0</v>
      </c>
      <c r="C5" s="17">
        <v>0</v>
      </c>
      <c r="D5" s="3">
        <v>0</v>
      </c>
    </row>
    <row r="6" spans="1:4" x14ac:dyDescent="0.2">
      <c r="A6" s="12" t="s">
        <v>7</v>
      </c>
      <c r="B6" s="17">
        <v>0</v>
      </c>
      <c r="C6" s="17">
        <v>0</v>
      </c>
      <c r="D6" s="3">
        <v>0</v>
      </c>
    </row>
    <row r="7" spans="1:4" x14ac:dyDescent="0.2">
      <c r="A7" s="12" t="s">
        <v>8</v>
      </c>
      <c r="B7" s="17">
        <v>11087828.35</v>
      </c>
      <c r="C7" s="17">
        <v>12354019.439999999</v>
      </c>
      <c r="D7" s="17">
        <v>12354019.439999999</v>
      </c>
    </row>
    <row r="8" spans="1:4" x14ac:dyDescent="0.2">
      <c r="A8" s="12" t="s">
        <v>9</v>
      </c>
      <c r="B8" s="17">
        <v>15260181.65</v>
      </c>
      <c r="C8" s="17">
        <v>19838411.09</v>
      </c>
      <c r="D8" s="17">
        <v>19838411.09</v>
      </c>
    </row>
    <row r="9" spans="1:4" x14ac:dyDescent="0.2">
      <c r="A9" s="12" t="s">
        <v>10</v>
      </c>
      <c r="B9" s="17">
        <v>0</v>
      </c>
      <c r="C9" s="17">
        <v>0</v>
      </c>
      <c r="D9" s="17">
        <v>0</v>
      </c>
    </row>
    <row r="10" spans="1:4" x14ac:dyDescent="0.2">
      <c r="A10" s="12" t="s">
        <v>11</v>
      </c>
      <c r="B10" s="17">
        <v>0</v>
      </c>
      <c r="C10" s="17">
        <v>0</v>
      </c>
      <c r="D10" s="17">
        <v>0</v>
      </c>
    </row>
    <row r="11" spans="1:4" x14ac:dyDescent="0.2">
      <c r="A11" s="12" t="s">
        <v>12</v>
      </c>
      <c r="B11" s="17">
        <v>16422205</v>
      </c>
      <c r="C11" s="17">
        <v>16620508.189999999</v>
      </c>
      <c r="D11" s="17">
        <v>16620508.189999999</v>
      </c>
    </row>
    <row r="12" spans="1:4" x14ac:dyDescent="0.2">
      <c r="A12" s="12" t="s">
        <v>13</v>
      </c>
      <c r="B12" s="17">
        <v>0</v>
      </c>
      <c r="C12" s="17">
        <v>0</v>
      </c>
      <c r="D12" s="3">
        <v>0</v>
      </c>
    </row>
    <row r="13" spans="1:4" x14ac:dyDescent="0.2">
      <c r="A13" s="12" t="s">
        <v>14</v>
      </c>
      <c r="B13" s="17">
        <v>0</v>
      </c>
      <c r="C13" s="17">
        <v>0</v>
      </c>
      <c r="D13" s="3">
        <v>0</v>
      </c>
    </row>
    <row r="14" spans="1:4" x14ac:dyDescent="0.2">
      <c r="A14" s="5" t="s">
        <v>15</v>
      </c>
      <c r="B14" s="18">
        <f>SUM(B15:B23)</f>
        <v>42770215.009999998</v>
      </c>
      <c r="C14" s="18">
        <f>SUM(C15:C23)</f>
        <v>45990764.290000007</v>
      </c>
      <c r="D14" s="18">
        <f>SUM(D15:D23)</f>
        <v>45990764.290000007</v>
      </c>
    </row>
    <row r="15" spans="1:4" x14ac:dyDescent="0.2">
      <c r="A15" s="12" t="s">
        <v>16</v>
      </c>
      <c r="B15" s="17">
        <v>29306728.77</v>
      </c>
      <c r="C15" s="17">
        <v>32448947.290000003</v>
      </c>
      <c r="D15" s="3">
        <v>32448947.290000003</v>
      </c>
    </row>
    <row r="16" spans="1:4" x14ac:dyDescent="0.2">
      <c r="A16" s="12" t="s">
        <v>17</v>
      </c>
      <c r="B16" s="17">
        <v>3921758.8</v>
      </c>
      <c r="C16" s="17">
        <v>3675345.3900000006</v>
      </c>
      <c r="D16" s="3">
        <v>3675345.3900000006</v>
      </c>
    </row>
    <row r="17" spans="1:4" x14ac:dyDescent="0.2">
      <c r="A17" s="12" t="s">
        <v>18</v>
      </c>
      <c r="B17" s="17">
        <v>6570386.79</v>
      </c>
      <c r="C17" s="17">
        <v>7216977.7199999997</v>
      </c>
      <c r="D17" s="3">
        <v>7216977.7199999997</v>
      </c>
    </row>
    <row r="18" spans="1:4" x14ac:dyDescent="0.2">
      <c r="A18" s="12" t="s">
        <v>13</v>
      </c>
      <c r="B18" s="17">
        <v>0</v>
      </c>
      <c r="C18" s="17">
        <v>0</v>
      </c>
      <c r="D18" s="3">
        <v>0</v>
      </c>
    </row>
    <row r="19" spans="1:4" x14ac:dyDescent="0.2">
      <c r="A19" s="12" t="s">
        <v>19</v>
      </c>
      <c r="B19" s="17">
        <v>1471340.65</v>
      </c>
      <c r="C19" s="17">
        <v>1571560.2</v>
      </c>
      <c r="D19" s="3">
        <v>1571560.2</v>
      </c>
    </row>
    <row r="20" spans="1:4" x14ac:dyDescent="0.2">
      <c r="A20" s="12" t="s">
        <v>20</v>
      </c>
      <c r="B20" s="17">
        <v>1500000</v>
      </c>
      <c r="C20" s="17">
        <v>1077933.69</v>
      </c>
      <c r="D20" s="3">
        <v>1077933.69</v>
      </c>
    </row>
    <row r="21" spans="1:4" x14ac:dyDescent="0.2">
      <c r="A21" s="12" t="s">
        <v>21</v>
      </c>
      <c r="B21" s="17">
        <v>0</v>
      </c>
      <c r="C21" s="17">
        <v>0</v>
      </c>
      <c r="D21" s="3">
        <v>0</v>
      </c>
    </row>
    <row r="22" spans="1:4" x14ac:dyDescent="0.2">
      <c r="A22" s="12" t="s">
        <v>22</v>
      </c>
      <c r="B22" s="17">
        <v>0</v>
      </c>
      <c r="C22" s="17">
        <v>0</v>
      </c>
      <c r="D22" s="3">
        <v>0</v>
      </c>
    </row>
    <row r="23" spans="1:4" x14ac:dyDescent="0.2">
      <c r="A23" s="12" t="s">
        <v>23</v>
      </c>
      <c r="B23" s="17">
        <v>0</v>
      </c>
      <c r="C23" s="17">
        <v>0</v>
      </c>
      <c r="D23" s="3">
        <v>0</v>
      </c>
    </row>
    <row r="24" spans="1:4" x14ac:dyDescent="0.2">
      <c r="A24" s="13" t="s">
        <v>24</v>
      </c>
      <c r="B24" s="19">
        <f>B3-B14</f>
        <v>-9.9999979138374329E-3</v>
      </c>
      <c r="C24" s="19">
        <f>C3-C14</f>
        <v>2822174.4299999923</v>
      </c>
      <c r="D24" s="19">
        <f>D3-D14</f>
        <v>2822174.4299999923</v>
      </c>
    </row>
    <row r="25" spans="1:4" x14ac:dyDescent="0.2">
      <c r="A25" s="23"/>
      <c r="B25" s="24"/>
      <c r="C25" s="24"/>
      <c r="D25" s="24"/>
    </row>
    <row r="26" spans="1:4" x14ac:dyDescent="0.2">
      <c r="A26" s="7" t="s">
        <v>0</v>
      </c>
      <c r="B26" s="6" t="s">
        <v>1</v>
      </c>
      <c r="C26" s="6" t="s">
        <v>2</v>
      </c>
      <c r="D26" s="6" t="s">
        <v>3</v>
      </c>
    </row>
    <row r="27" spans="1:4" x14ac:dyDescent="0.2">
      <c r="A27" s="8" t="s">
        <v>25</v>
      </c>
      <c r="B27" s="16">
        <v>0.01</v>
      </c>
      <c r="C27" s="16">
        <f>C31</f>
        <v>2822174.4299999923</v>
      </c>
      <c r="D27" s="2">
        <f>D31</f>
        <v>2822174.4299999923</v>
      </c>
    </row>
    <row r="28" spans="1:4" x14ac:dyDescent="0.2">
      <c r="A28" s="9" t="s">
        <v>26</v>
      </c>
      <c r="B28" s="20">
        <v>0</v>
      </c>
      <c r="C28" s="20">
        <v>0</v>
      </c>
      <c r="D28" s="14">
        <v>0</v>
      </c>
    </row>
    <row r="29" spans="1:4" x14ac:dyDescent="0.2">
      <c r="A29" s="9" t="s">
        <v>27</v>
      </c>
      <c r="B29" s="20">
        <v>0</v>
      </c>
      <c r="C29" s="20">
        <v>0</v>
      </c>
      <c r="D29" s="14">
        <v>0</v>
      </c>
    </row>
    <row r="30" spans="1:4" x14ac:dyDescent="0.2">
      <c r="A30" s="9" t="s">
        <v>28</v>
      </c>
      <c r="B30" s="20">
        <v>0</v>
      </c>
      <c r="C30" s="20">
        <v>0</v>
      </c>
      <c r="D30" s="14">
        <v>0</v>
      </c>
    </row>
    <row r="31" spans="1:4" x14ac:dyDescent="0.2">
      <c r="A31" s="9" t="s">
        <v>29</v>
      </c>
      <c r="B31" s="20">
        <v>0.01</v>
      </c>
      <c r="C31" s="20">
        <v>2822174.4299999923</v>
      </c>
      <c r="D31" s="14">
        <v>2822174.4299999923</v>
      </c>
    </row>
    <row r="32" spans="1:4" x14ac:dyDescent="0.2">
      <c r="A32" s="9" t="s">
        <v>30</v>
      </c>
      <c r="B32" s="20">
        <v>0</v>
      </c>
      <c r="C32" s="20">
        <v>0</v>
      </c>
      <c r="D32" s="14">
        <v>0</v>
      </c>
    </row>
    <row r="33" spans="1:4" x14ac:dyDescent="0.2">
      <c r="A33" s="9" t="s">
        <v>31</v>
      </c>
      <c r="B33" s="20">
        <v>0</v>
      </c>
      <c r="C33" s="20">
        <v>0</v>
      </c>
      <c r="D33" s="14">
        <v>0</v>
      </c>
    </row>
    <row r="34" spans="1:4" x14ac:dyDescent="0.2">
      <c r="A34" s="9" t="s">
        <v>32</v>
      </c>
      <c r="B34" s="20">
        <v>0</v>
      </c>
      <c r="C34" s="20">
        <v>0</v>
      </c>
      <c r="D34" s="14">
        <v>0</v>
      </c>
    </row>
    <row r="35" spans="1:4" x14ac:dyDescent="0.2">
      <c r="A35" s="10" t="s">
        <v>33</v>
      </c>
      <c r="B35" s="21">
        <v>0</v>
      </c>
      <c r="C35" s="21">
        <v>0</v>
      </c>
      <c r="D35" s="15">
        <v>0</v>
      </c>
    </row>
    <row r="36" spans="1:4" x14ac:dyDescent="0.2">
      <c r="A36" s="9" t="s">
        <v>30</v>
      </c>
      <c r="B36" s="20">
        <v>0</v>
      </c>
      <c r="C36" s="20">
        <v>0</v>
      </c>
      <c r="D36" s="14">
        <v>0</v>
      </c>
    </row>
    <row r="37" spans="1:4" x14ac:dyDescent="0.2">
      <c r="A37" s="9" t="s">
        <v>31</v>
      </c>
      <c r="B37" s="20">
        <v>0</v>
      </c>
      <c r="C37" s="20">
        <v>0</v>
      </c>
      <c r="D37" s="14">
        <v>0</v>
      </c>
    </row>
    <row r="38" spans="1:4" x14ac:dyDescent="0.2">
      <c r="A38" s="9" t="s">
        <v>34</v>
      </c>
      <c r="B38" s="20">
        <v>0</v>
      </c>
      <c r="C38" s="20">
        <v>0</v>
      </c>
      <c r="D38" s="14">
        <v>0</v>
      </c>
    </row>
    <row r="39" spans="1:4" x14ac:dyDescent="0.2">
      <c r="A39" s="11" t="s">
        <v>24</v>
      </c>
      <c r="B39" s="22">
        <f>B27+B35</f>
        <v>0.01</v>
      </c>
      <c r="C39" s="22">
        <f>C27+C35</f>
        <v>2822174.4299999923</v>
      </c>
      <c r="D39" s="22">
        <f>D27+D35</f>
        <v>2822174.4299999923</v>
      </c>
    </row>
    <row r="41" spans="1:4" ht="26.25" customHeight="1" x14ac:dyDescent="0.2">
      <c r="A41" s="28" t="s">
        <v>35</v>
      </c>
      <c r="B41" s="28"/>
      <c r="C41" s="28"/>
      <c r="D41" s="28"/>
    </row>
  </sheetData>
  <mergeCells count="2">
    <mergeCell ref="A1:D1"/>
    <mergeCell ref="A41:D41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&amp;L0325 FLUJO DE FONDOS&amp;R&amp;F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dcmitype/"/>
    <ds:schemaRef ds:uri="http://schemas.openxmlformats.org/package/2006/metadata/core-properties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6aa8a68a-ab09-4ac8-a697-fdce915bc567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C92D522D-DA12-4E5C-8358-3334995070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Administración PML</cp:lastModifiedBy>
  <cp:revision/>
  <cp:lastPrinted>2024-01-18T20:07:46Z</cp:lastPrinted>
  <dcterms:created xsi:type="dcterms:W3CDTF">2017-12-20T04:54:53Z</dcterms:created>
  <dcterms:modified xsi:type="dcterms:W3CDTF">2024-01-18T20:07:51Z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